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2_JEDNOSTAVNA NABAVA/1_JN_2022_Nabava računalne opreme/3. Poziv za dostavu ponuda/Poziv/"/>
    </mc:Choice>
  </mc:AlternateContent>
  <xr:revisionPtr revIDLastSave="7" documentId="14_{529782F7-038A-41D3-AA61-ADAA9BC4B07C}" xr6:coauthVersionLast="47" xr6:coauthVersionMax="47" xr10:uidLastSave="{FEA191B2-C43C-4FA1-9BE3-C6CC5FD3EEB4}"/>
  <bookViews>
    <workbookView xWindow="-120" yWindow="-120" windowWidth="38640" windowHeight="21240" xr2:uid="{C44CD567-E557-44D2-A4F0-8B53AFB0C07B}"/>
  </bookViews>
  <sheets>
    <sheet name="Grupa A" sheetId="2" r:id="rId1"/>
    <sheet name="Grupa 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11" i="2"/>
  <c r="G9" i="2"/>
  <c r="G10" i="3"/>
  <c r="G8" i="3"/>
  <c r="G11" i="3" s="1"/>
  <c r="G10" i="2"/>
  <c r="G12" i="2" l="1"/>
  <c r="G13" i="2" s="1"/>
  <c r="D16" i="2" s="1"/>
  <c r="D18" i="2" s="1"/>
  <c r="G13" i="3"/>
  <c r="D16" i="3" s="1"/>
  <c r="D18" i="3" s="1"/>
  <c r="D17" i="2" l="1"/>
  <c r="D17" i="3"/>
</calcChain>
</file>

<file path=xl/sharedStrings.xml><?xml version="1.0" encoding="utf-8"?>
<sst xmlns="http://schemas.openxmlformats.org/spreadsheetml/2006/main" count="51" uniqueCount="28">
  <si>
    <t>Rudarsko-geološko-naftni fakultet Sveučilišta u Zagrebu, Pierottijeva 6</t>
  </si>
  <si>
    <t>TROŠKOVNIK</t>
  </si>
  <si>
    <t>Oznaka</t>
  </si>
  <si>
    <t>Vrsta opreme</t>
  </si>
  <si>
    <t>Proizvođač ponuđenog artikla</t>
  </si>
  <si>
    <t>Tip (model) ponuđenog artikla</t>
  </si>
  <si>
    <t>Jedinična cijena bez PDV-a</t>
  </si>
  <si>
    <t>Ukupna cijena bez PDV-a</t>
  </si>
  <si>
    <t>UKUPNO</t>
  </si>
  <si>
    <t xml:space="preserve"> </t>
  </si>
  <si>
    <t>SVEUKUPNO bez PDV-a</t>
  </si>
  <si>
    <t>kn</t>
  </si>
  <si>
    <t>PDV 25%</t>
  </si>
  <si>
    <t>UKUPNA CIJENA PONUDE s PDV-om (brojkama):</t>
  </si>
  <si>
    <t>Ime i prezime, te potpis ovlaštene osobe ponuditelja i pečat</t>
  </si>
  <si>
    <t>Datum:</t>
  </si>
  <si>
    <t xml:space="preserve"> PRILOG 1.</t>
  </si>
  <si>
    <t>Stolno računalo (ST-1)</t>
  </si>
  <si>
    <t>Stolno računalo (ST-2)</t>
  </si>
  <si>
    <t>Monitor (MON 1)</t>
  </si>
  <si>
    <t>Točna količina (komada)</t>
  </si>
  <si>
    <t>Monitor (MON 2)</t>
  </si>
  <si>
    <t>TROŠKOVNIK - Rudarsko-geološko-naftni fakultet - 2022.g. /III. Postupak</t>
  </si>
  <si>
    <t>Stolno računalo (ST-3)</t>
  </si>
  <si>
    <t>RAČUNALNA OPREMA - Monitori - Grupa B</t>
  </si>
  <si>
    <t>RAČUNALNA OPREMA - Stolna računala - Grupa A</t>
  </si>
  <si>
    <t>Monitor (MON 3)</t>
  </si>
  <si>
    <t>TROŠKOVNIK - Rudarsko-geološko-naftni fakultet - 2022.g. / III. Postupak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</si>
</sst>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k_n"/>
    <numFmt numFmtId="165" formatCode="#,##0.000000"/>
    <numFmt numFmtId="166" formatCode="#,##0.00\ [$kn-41A]"/>
    <numFmt numFmtId="167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2" fillId="0" borderId="0"/>
  </cellStyleXfs>
  <cellXfs count="71">
    <xf numFmtId="0" fontId="0" fillId="0" borderId="0" xfId="0"/>
    <xf numFmtId="0" fontId="2" fillId="0" borderId="0" xfId="1" applyFont="1"/>
    <xf numFmtId="0" fontId="4" fillId="0" borderId="0" xfId="1" applyFont="1" applyAlignment="1">
      <alignment horizontal="left"/>
    </xf>
    <xf numFmtId="0" fontId="2" fillId="0" borderId="0" xfId="2" applyFont="1"/>
    <xf numFmtId="0" fontId="3" fillId="0" borderId="0" xfId="1" applyFont="1"/>
    <xf numFmtId="0" fontId="6" fillId="0" borderId="0" xfId="1" applyFont="1"/>
    <xf numFmtId="164" fontId="2" fillId="0" borderId="0" xfId="1" applyNumberFormat="1" applyFont="1"/>
    <xf numFmtId="0" fontId="4" fillId="0" borderId="0" xfId="1" applyFont="1"/>
    <xf numFmtId="0" fontId="7" fillId="0" borderId="0" xfId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2" fontId="11" fillId="0" borderId="0" xfId="1" applyNumberFormat="1" applyFont="1" applyAlignment="1">
      <alignment horizontal="center" vertical="top"/>
    </xf>
    <xf numFmtId="2" fontId="10" fillId="0" borderId="0" xfId="1" applyNumberFormat="1" applyFont="1" applyAlignment="1">
      <alignment horizontal="right" vertical="top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top"/>
    </xf>
    <xf numFmtId="4" fontId="10" fillId="0" borderId="0" xfId="1" applyNumberFormat="1" applyFont="1" applyAlignment="1">
      <alignment horizontal="right" vertical="top"/>
    </xf>
    <xf numFmtId="4" fontId="3" fillId="0" borderId="0" xfId="3" applyNumberFormat="1" applyFont="1"/>
    <xf numFmtId="164" fontId="3" fillId="0" borderId="0" xfId="3" applyNumberFormat="1" applyFont="1"/>
    <xf numFmtId="4" fontId="9" fillId="0" borderId="0" xfId="3" applyNumberFormat="1" applyFont="1"/>
    <xf numFmtId="165" fontId="2" fillId="0" borderId="0" xfId="2" applyNumberFormat="1" applyFont="1"/>
    <xf numFmtId="0" fontId="3" fillId="0" borderId="0" xfId="3" applyFont="1"/>
    <xf numFmtId="4" fontId="3" fillId="0" borderId="0" xfId="3" applyNumberFormat="1" applyFont="1" applyAlignment="1">
      <alignment horizontal="right"/>
    </xf>
    <xf numFmtId="4" fontId="9" fillId="0" borderId="0" xfId="3" applyNumberFormat="1" applyFont="1" applyAlignment="1">
      <alignment horizontal="right"/>
    </xf>
    <xf numFmtId="0" fontId="2" fillId="0" borderId="0" xfId="3"/>
    <xf numFmtId="0" fontId="2" fillId="0" borderId="0" xfId="3" applyAlignment="1">
      <alignment horizontal="center"/>
    </xf>
    <xf numFmtId="164" fontId="2" fillId="0" borderId="0" xfId="3" applyNumberFormat="1"/>
    <xf numFmtId="0" fontId="2" fillId="0" borderId="8" xfId="3" applyBorder="1"/>
    <xf numFmtId="0" fontId="11" fillId="0" borderId="7" xfId="1" applyFont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167" fontId="11" fillId="0" borderId="9" xfId="1" applyNumberFormat="1" applyFont="1" applyBorder="1" applyAlignment="1">
      <alignment vertical="top"/>
    </xf>
    <xf numFmtId="0" fontId="9" fillId="0" borderId="10" xfId="1" applyFont="1" applyBorder="1" applyAlignment="1">
      <alignment vertical="top"/>
    </xf>
    <xf numFmtId="4" fontId="9" fillId="0" borderId="10" xfId="1" applyNumberFormat="1" applyFont="1" applyBorder="1" applyAlignment="1">
      <alignment horizontal="left" vertical="top"/>
    </xf>
    <xf numFmtId="167" fontId="11" fillId="0" borderId="11" xfId="1" applyNumberFormat="1" applyFont="1" applyBorder="1" applyAlignment="1">
      <alignment vertical="top"/>
    </xf>
    <xf numFmtId="167" fontId="11" fillId="0" borderId="7" xfId="1" applyNumberFormat="1" applyFont="1" applyBorder="1" applyAlignment="1">
      <alignment horizontal="right" vertical="top"/>
    </xf>
    <xf numFmtId="0" fontId="11" fillId="0" borderId="1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167" fontId="11" fillId="0" borderId="16" xfId="1" applyNumberFormat="1" applyFont="1" applyBorder="1" applyAlignment="1">
      <alignment vertical="top"/>
    </xf>
    <xf numFmtId="167" fontId="11" fillId="0" borderId="17" xfId="1" applyNumberFormat="1" applyFont="1" applyBorder="1" applyAlignment="1">
      <alignment vertical="top"/>
    </xf>
    <xf numFmtId="0" fontId="10" fillId="0" borderId="3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4" fillId="0" borderId="19" xfId="1" applyFont="1" applyBorder="1"/>
    <xf numFmtId="2" fontId="11" fillId="0" borderId="20" xfId="1" applyNumberFormat="1" applyFont="1" applyBorder="1" applyAlignment="1">
      <alignment horizontal="center" vertical="top"/>
    </xf>
    <xf numFmtId="167" fontId="11" fillId="0" borderId="20" xfId="1" applyNumberFormat="1" applyFont="1" applyBorder="1" applyAlignment="1">
      <alignment horizontal="right" vertical="top"/>
    </xf>
    <xf numFmtId="0" fontId="9" fillId="0" borderId="3" xfId="1" applyFont="1" applyBorder="1" applyAlignment="1">
      <alignment vertical="top"/>
    </xf>
    <xf numFmtId="4" fontId="9" fillId="0" borderId="3" xfId="1" applyNumberFormat="1" applyFont="1" applyBorder="1" applyAlignment="1">
      <alignment horizontal="left" vertical="top"/>
    </xf>
    <xf numFmtId="166" fontId="11" fillId="0" borderId="3" xfId="1" applyNumberFormat="1" applyFont="1" applyBorder="1" applyAlignment="1">
      <alignment vertical="top"/>
    </xf>
    <xf numFmtId="166" fontId="11" fillId="0" borderId="18" xfId="1" applyNumberFormat="1" applyFont="1" applyBorder="1" applyAlignment="1">
      <alignment vertical="top"/>
    </xf>
    <xf numFmtId="2" fontId="11" fillId="0" borderId="21" xfId="1" applyNumberFormat="1" applyFont="1" applyBorder="1" applyAlignment="1">
      <alignment horizontal="center" vertical="top"/>
    </xf>
    <xf numFmtId="0" fontId="9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vertical="top"/>
    </xf>
    <xf numFmtId="4" fontId="9" fillId="0" borderId="22" xfId="1" applyNumberFormat="1" applyFont="1" applyBorder="1" applyAlignment="1">
      <alignment horizontal="left" vertical="top"/>
    </xf>
    <xf numFmtId="166" fontId="11" fillId="0" borderId="23" xfId="1" applyNumberFormat="1" applyFont="1" applyBorder="1" applyAlignment="1">
      <alignment vertical="top"/>
    </xf>
    <xf numFmtId="166" fontId="11" fillId="0" borderId="9" xfId="1" applyNumberFormat="1" applyFont="1" applyBorder="1" applyAlignment="1">
      <alignment vertical="top"/>
    </xf>
    <xf numFmtId="166" fontId="11" fillId="0" borderId="10" xfId="1" applyNumberFormat="1" applyFont="1" applyBorder="1" applyAlignment="1">
      <alignment vertical="top"/>
    </xf>
    <xf numFmtId="166" fontId="11" fillId="0" borderId="11" xfId="1" applyNumberFormat="1" applyFont="1" applyBorder="1" applyAlignment="1">
      <alignment vertical="top"/>
    </xf>
    <xf numFmtId="0" fontId="3" fillId="0" borderId="0" xfId="3" applyFont="1" applyAlignment="1">
      <alignment horizontal="right"/>
    </xf>
    <xf numFmtId="0" fontId="2" fillId="0" borderId="8" xfId="3" applyBorder="1" applyAlignment="1">
      <alignment horizontal="center"/>
    </xf>
    <xf numFmtId="0" fontId="3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9" fillId="0" borderId="12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1" fillId="0" borderId="10" xfId="1" applyFont="1" applyBorder="1" applyAlignment="1">
      <alignment horizontal="center" vertical="top"/>
    </xf>
    <xf numFmtId="0" fontId="8" fillId="0" borderId="3" xfId="1" applyFont="1" applyBorder="1" applyAlignment="1">
      <alignment horizontal="center"/>
    </xf>
    <xf numFmtId="3" fontId="11" fillId="0" borderId="10" xfId="1" applyNumberFormat="1" applyFont="1" applyBorder="1" applyAlignment="1">
      <alignment horizontal="center" vertical="top"/>
    </xf>
    <xf numFmtId="3" fontId="11" fillId="0" borderId="3" xfId="1" applyNumberFormat="1" applyFont="1" applyBorder="1" applyAlignment="1">
      <alignment horizontal="center" vertical="top"/>
    </xf>
  </cellXfs>
  <cellStyles count="4">
    <cellStyle name="Normal" xfId="0" builtinId="0"/>
    <cellStyle name="Normal_Sheet1" xfId="1" xr:uid="{9B70AD64-8718-40E8-A0EE-FD4A35672A05}"/>
    <cellStyle name="Normalno 2" xfId="2" xr:uid="{02D99022-716E-4D2E-88BB-0FC5384CEF97}"/>
    <cellStyle name="Obično_Sheet1" xfId="3" xr:uid="{DABBE1FC-B5B6-4D8C-A8E6-966AC6A0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742F-C103-4675-B676-D2EE3306D0DC}">
  <sheetPr>
    <pageSetUpPr fitToPage="1"/>
  </sheetPr>
  <dimension ref="A1:K27"/>
  <sheetViews>
    <sheetView tabSelected="1" workbookViewId="0">
      <selection activeCell="F11" sqref="F11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5" width="10.7109375" style="3" customWidth="1"/>
    <col min="6" max="6" width="11.85546875" style="3" bestFit="1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11" ht="15" x14ac:dyDescent="0.25">
      <c r="A1" s="1"/>
      <c r="B1" s="62" t="s">
        <v>0</v>
      </c>
      <c r="C1" s="62"/>
      <c r="D1" s="62"/>
      <c r="E1" s="62"/>
      <c r="F1" s="62"/>
      <c r="G1" s="2"/>
    </row>
    <row r="2" spans="1:11" ht="15" x14ac:dyDescent="0.25">
      <c r="A2" s="1"/>
      <c r="B2" s="62" t="s">
        <v>27</v>
      </c>
      <c r="C2" s="62"/>
      <c r="D2" s="62"/>
      <c r="E2" s="62"/>
      <c r="F2" s="62"/>
      <c r="G2" s="62"/>
    </row>
    <row r="3" spans="1:11" ht="18" x14ac:dyDescent="0.25">
      <c r="A3" s="1"/>
      <c r="B3" s="4"/>
      <c r="C3" s="5"/>
      <c r="D3" s="6"/>
      <c r="E3" s="7"/>
      <c r="F3" s="7"/>
      <c r="G3" s="7"/>
    </row>
    <row r="4" spans="1:11" ht="18" x14ac:dyDescent="0.25">
      <c r="A4" s="1"/>
      <c r="B4" s="4"/>
      <c r="C4" s="8" t="s">
        <v>1</v>
      </c>
      <c r="D4" s="6"/>
      <c r="E4" s="7"/>
      <c r="F4" s="63" t="s">
        <v>16</v>
      </c>
      <c r="G4" s="63"/>
    </row>
    <row r="5" spans="1:11" ht="18" x14ac:dyDescent="0.25">
      <c r="A5" s="1"/>
      <c r="B5" s="4"/>
      <c r="C5" s="8"/>
      <c r="D5" s="6"/>
      <c r="E5" s="7"/>
      <c r="F5" s="32"/>
      <c r="G5" s="32"/>
    </row>
    <row r="6" spans="1:11" ht="15" thickBot="1" x14ac:dyDescent="0.25">
      <c r="A6" s="9"/>
      <c r="B6" s="10"/>
      <c r="C6" s="11"/>
      <c r="D6" s="7"/>
      <c r="E6" s="7"/>
      <c r="F6" s="14"/>
      <c r="G6" s="15"/>
    </row>
    <row r="7" spans="1:11" ht="14.45" customHeight="1" thickBot="1" x14ac:dyDescent="0.25">
      <c r="A7" s="64" t="s">
        <v>25</v>
      </c>
      <c r="B7" s="65"/>
      <c r="C7" s="65"/>
      <c r="D7" s="65"/>
      <c r="E7" s="65"/>
      <c r="F7" s="65"/>
      <c r="G7" s="66"/>
    </row>
    <row r="8" spans="1:11" ht="39" thickBot="1" x14ac:dyDescent="0.25">
      <c r="A8" s="38" t="s">
        <v>2</v>
      </c>
      <c r="B8" s="16" t="s">
        <v>3</v>
      </c>
      <c r="C8" s="16" t="s">
        <v>4</v>
      </c>
      <c r="D8" s="17" t="s">
        <v>5</v>
      </c>
      <c r="E8" s="16" t="s">
        <v>20</v>
      </c>
      <c r="F8" s="12" t="s">
        <v>6</v>
      </c>
      <c r="G8" s="31" t="s">
        <v>7</v>
      </c>
      <c r="K8" s="3" t="s">
        <v>9</v>
      </c>
    </row>
    <row r="9" spans="1:11" x14ac:dyDescent="0.2">
      <c r="A9" s="39">
        <v>1</v>
      </c>
      <c r="B9" s="34" t="s">
        <v>17</v>
      </c>
      <c r="C9" s="35"/>
      <c r="D9" s="35"/>
      <c r="E9" s="67">
        <v>1</v>
      </c>
      <c r="F9" s="41"/>
      <c r="G9" s="33">
        <f>E9*F9</f>
        <v>0</v>
      </c>
    </row>
    <row r="10" spans="1:11" x14ac:dyDescent="0.2">
      <c r="A10" s="39">
        <v>2</v>
      </c>
      <c r="B10" s="34" t="s">
        <v>18</v>
      </c>
      <c r="C10" s="35"/>
      <c r="D10" s="35"/>
      <c r="E10" s="67">
        <v>1</v>
      </c>
      <c r="F10" s="42"/>
      <c r="G10" s="36">
        <f t="shared" ref="G10:G11" si="0">E10*F10</f>
        <v>0</v>
      </c>
    </row>
    <row r="11" spans="1:11" ht="15.75" thickBot="1" x14ac:dyDescent="0.3">
      <c r="A11" s="40">
        <v>3</v>
      </c>
      <c r="B11" s="48" t="s">
        <v>23</v>
      </c>
      <c r="C11" s="43"/>
      <c r="D11" s="43"/>
      <c r="E11" s="68">
        <v>2</v>
      </c>
      <c r="F11" s="42"/>
      <c r="G11" s="36">
        <f t="shared" si="0"/>
        <v>0</v>
      </c>
    </row>
    <row r="12" spans="1:11" ht="15" thickBot="1" x14ac:dyDescent="0.25">
      <c r="A12" s="7"/>
      <c r="B12" s="7"/>
      <c r="C12" s="7"/>
      <c r="D12" s="7"/>
      <c r="E12" s="7"/>
      <c r="F12" s="52" t="s">
        <v>8</v>
      </c>
      <c r="G12" s="37">
        <f>SUM(G9:G11)</f>
        <v>0</v>
      </c>
    </row>
    <row r="13" spans="1:11" ht="15" thickBot="1" x14ac:dyDescent="0.25">
      <c r="A13" s="9"/>
      <c r="B13" s="10"/>
      <c r="C13" s="11"/>
      <c r="D13" s="7"/>
      <c r="E13" s="7"/>
      <c r="F13" s="52" t="s">
        <v>8</v>
      </c>
      <c r="G13" s="37">
        <f>SUM(G12)</f>
        <v>0</v>
      </c>
    </row>
    <row r="14" spans="1:11" ht="14.25" x14ac:dyDescent="0.2">
      <c r="A14" s="9"/>
      <c r="B14" s="10"/>
      <c r="C14" s="11"/>
      <c r="D14" s="7"/>
      <c r="E14" s="7"/>
      <c r="F14" s="14"/>
      <c r="G14" s="19"/>
    </row>
    <row r="15" spans="1:11" ht="14.25" x14ac:dyDescent="0.2">
      <c r="A15" s="7"/>
      <c r="B15" s="7"/>
      <c r="C15" s="7"/>
      <c r="D15" s="7"/>
      <c r="E15" s="7"/>
      <c r="F15" s="7"/>
      <c r="G15" s="7"/>
    </row>
    <row r="16" spans="1:11" ht="15" x14ac:dyDescent="0.25">
      <c r="A16" s="7"/>
      <c r="B16" s="7"/>
      <c r="C16" s="20" t="s">
        <v>10</v>
      </c>
      <c r="D16" s="20">
        <f>G13</f>
        <v>0</v>
      </c>
      <c r="E16" s="21" t="s">
        <v>11</v>
      </c>
      <c r="F16" s="22"/>
      <c r="G16" s="7"/>
      <c r="I16" s="23"/>
    </row>
    <row r="17" spans="1:7" ht="15" x14ac:dyDescent="0.25">
      <c r="A17" s="7"/>
      <c r="B17" s="7"/>
      <c r="C17" s="24" t="s">
        <v>12</v>
      </c>
      <c r="D17" s="25">
        <f>D16*0.25</f>
        <v>0</v>
      </c>
      <c r="E17" s="21" t="s">
        <v>11</v>
      </c>
      <c r="F17" s="26"/>
      <c r="G17" s="7"/>
    </row>
    <row r="18" spans="1:7" ht="15" x14ac:dyDescent="0.25">
      <c r="A18" s="7"/>
      <c r="B18" s="60" t="s">
        <v>13</v>
      </c>
      <c r="C18" s="60"/>
      <c r="D18" s="20">
        <f>D16*1.25</f>
        <v>0</v>
      </c>
      <c r="E18" s="21" t="s">
        <v>11</v>
      </c>
      <c r="F18" s="22"/>
      <c r="G18" s="7"/>
    </row>
    <row r="19" spans="1:7" ht="15" x14ac:dyDescent="0.25">
      <c r="A19" s="7"/>
      <c r="B19" s="24"/>
      <c r="C19" s="27"/>
      <c r="D19" s="28"/>
      <c r="E19" s="29"/>
      <c r="F19" s="27"/>
      <c r="G19" s="7"/>
    </row>
    <row r="20" spans="1:7" ht="14.25" x14ac:dyDescent="0.2">
      <c r="A20" s="7"/>
      <c r="B20" s="27"/>
      <c r="C20" s="27"/>
      <c r="D20" s="28"/>
      <c r="E20" s="29"/>
      <c r="F20" s="27"/>
      <c r="G20" s="7"/>
    </row>
    <row r="21" spans="1:7" ht="14.25" x14ac:dyDescent="0.2">
      <c r="A21" s="7"/>
      <c r="B21" s="27"/>
      <c r="C21" s="27"/>
      <c r="D21" s="28" t="s">
        <v>14</v>
      </c>
      <c r="E21" s="28"/>
      <c r="F21" s="27"/>
      <c r="G21" s="7"/>
    </row>
    <row r="22" spans="1:7" ht="14.25" x14ac:dyDescent="0.2">
      <c r="A22" s="7"/>
      <c r="B22" s="27"/>
      <c r="C22" s="27"/>
      <c r="D22" s="28"/>
      <c r="E22" s="29"/>
      <c r="F22" s="27"/>
      <c r="G22" s="7"/>
    </row>
    <row r="23" spans="1:7" ht="14.25" x14ac:dyDescent="0.2">
      <c r="A23" s="7" t="s">
        <v>15</v>
      </c>
      <c r="B23" s="30"/>
      <c r="C23" s="7"/>
      <c r="D23" s="61"/>
      <c r="E23" s="61"/>
      <c r="F23" s="27"/>
      <c r="G23" s="7"/>
    </row>
    <row r="24" spans="1:7" ht="14.25" x14ac:dyDescent="0.2">
      <c r="A24" s="7"/>
      <c r="B24" s="27"/>
      <c r="C24" s="7"/>
      <c r="D24" s="27"/>
      <c r="E24" s="29"/>
      <c r="F24" s="27"/>
      <c r="G24" s="7"/>
    </row>
    <row r="25" spans="1:7" ht="14.25" x14ac:dyDescent="0.2">
      <c r="A25" s="7"/>
      <c r="B25" s="27"/>
      <c r="C25" s="7"/>
      <c r="D25" s="27"/>
      <c r="E25" s="29"/>
      <c r="F25" s="27"/>
      <c r="G25" s="7"/>
    </row>
    <row r="26" spans="1:7" ht="14.25" x14ac:dyDescent="0.2">
      <c r="A26" s="7"/>
      <c r="B26" s="27"/>
      <c r="C26" s="7"/>
      <c r="D26" s="7"/>
      <c r="E26" s="29"/>
      <c r="F26" s="27"/>
      <c r="G26" s="7"/>
    </row>
    <row r="27" spans="1:7" ht="14.25" x14ac:dyDescent="0.2">
      <c r="A27" s="7"/>
      <c r="B27" s="27"/>
      <c r="C27" s="27"/>
      <c r="D27" s="28"/>
      <c r="E27" s="29"/>
      <c r="F27" s="27"/>
      <c r="G27" s="7"/>
    </row>
  </sheetData>
  <mergeCells count="6">
    <mergeCell ref="B18:C18"/>
    <mergeCell ref="D23:E23"/>
    <mergeCell ref="B1:F1"/>
    <mergeCell ref="B2:G2"/>
    <mergeCell ref="F4:G4"/>
    <mergeCell ref="A7:G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769F-5880-4158-8FBA-8556C0E98703}">
  <sheetPr>
    <pageSetUpPr fitToPage="1"/>
  </sheetPr>
  <dimension ref="A1:I27"/>
  <sheetViews>
    <sheetView workbookViewId="0">
      <selection activeCell="P10" sqref="P10"/>
    </sheetView>
  </sheetViews>
  <sheetFormatPr defaultColWidth="9.140625" defaultRowHeight="12.75" x14ac:dyDescent="0.2"/>
  <cols>
    <col min="1" max="1" width="8.28515625" style="3" customWidth="1"/>
    <col min="2" max="2" width="38.85546875" style="3" customWidth="1"/>
    <col min="3" max="3" width="35.7109375" style="3" customWidth="1"/>
    <col min="4" max="4" width="30.7109375" style="3" customWidth="1"/>
    <col min="5" max="5" width="10.7109375" style="3" customWidth="1"/>
    <col min="6" max="6" width="11.85546875" style="3" bestFit="1" customWidth="1"/>
    <col min="7" max="7" width="15.7109375" style="3" customWidth="1"/>
    <col min="8" max="8" width="9.140625" style="3"/>
    <col min="9" max="9" width="10.28515625" style="3" bestFit="1" customWidth="1"/>
    <col min="10" max="16384" width="9.140625" style="3"/>
  </cols>
  <sheetData>
    <row r="1" spans="1:9" ht="15" x14ac:dyDescent="0.25">
      <c r="A1" s="1"/>
      <c r="B1" s="62" t="s">
        <v>0</v>
      </c>
      <c r="C1" s="62"/>
      <c r="D1" s="62"/>
      <c r="E1" s="62"/>
      <c r="F1" s="62"/>
      <c r="G1" s="2"/>
    </row>
    <row r="2" spans="1:9" ht="15" x14ac:dyDescent="0.25">
      <c r="A2" s="1"/>
      <c r="B2" s="62" t="s">
        <v>22</v>
      </c>
      <c r="C2" s="62"/>
      <c r="D2" s="62"/>
      <c r="E2" s="62"/>
      <c r="F2" s="62"/>
      <c r="G2" s="62"/>
    </row>
    <row r="3" spans="1:9" ht="18" x14ac:dyDescent="0.25">
      <c r="A3" s="1"/>
      <c r="B3" s="4"/>
      <c r="C3" s="5"/>
      <c r="D3" s="6"/>
      <c r="E3" s="7"/>
      <c r="F3" s="7"/>
      <c r="G3" s="7"/>
    </row>
    <row r="4" spans="1:9" ht="18" x14ac:dyDescent="0.25">
      <c r="A4" s="1"/>
      <c r="B4" s="4"/>
      <c r="C4" s="8" t="s">
        <v>1</v>
      </c>
      <c r="D4" s="6"/>
      <c r="E4" s="7"/>
      <c r="F4" s="63" t="s">
        <v>16</v>
      </c>
      <c r="G4" s="63"/>
    </row>
    <row r="5" spans="1:9" ht="18.75" thickBot="1" x14ac:dyDescent="0.3">
      <c r="A5" s="1"/>
      <c r="B5" s="4"/>
      <c r="C5" s="8"/>
      <c r="D5" s="6"/>
      <c r="E5" s="7"/>
      <c r="F5" s="32"/>
      <c r="G5" s="32"/>
    </row>
    <row r="6" spans="1:9" ht="14.45" customHeight="1" thickBot="1" x14ac:dyDescent="0.25">
      <c r="A6" s="64" t="s">
        <v>24</v>
      </c>
      <c r="B6" s="65"/>
      <c r="C6" s="65"/>
      <c r="D6" s="65"/>
      <c r="E6" s="65"/>
      <c r="F6" s="65"/>
      <c r="G6" s="66"/>
    </row>
    <row r="7" spans="1:9" ht="39" thickBot="1" x14ac:dyDescent="0.25">
      <c r="A7" s="38" t="s">
        <v>2</v>
      </c>
      <c r="B7" s="16" t="s">
        <v>3</v>
      </c>
      <c r="C7" s="16" t="s">
        <v>4</v>
      </c>
      <c r="D7" s="17" t="s">
        <v>5</v>
      </c>
      <c r="E7" s="16" t="s">
        <v>20</v>
      </c>
      <c r="F7" s="16" t="s">
        <v>6</v>
      </c>
      <c r="G7" s="13" t="s">
        <v>7</v>
      </c>
    </row>
    <row r="8" spans="1:9" x14ac:dyDescent="0.2">
      <c r="A8" s="39">
        <v>1</v>
      </c>
      <c r="B8" s="34" t="s">
        <v>19</v>
      </c>
      <c r="C8" s="35"/>
      <c r="D8" s="35"/>
      <c r="E8" s="69">
        <v>5</v>
      </c>
      <c r="F8" s="56"/>
      <c r="G8" s="57">
        <f t="shared" ref="G8:G10" si="0">E8*F8</f>
        <v>0</v>
      </c>
    </row>
    <row r="9" spans="1:9" x14ac:dyDescent="0.2">
      <c r="A9" s="53">
        <v>2</v>
      </c>
      <c r="B9" s="54" t="s">
        <v>21</v>
      </c>
      <c r="C9" s="55"/>
      <c r="D9" s="55"/>
      <c r="E9" s="69">
        <v>2</v>
      </c>
      <c r="F9" s="58"/>
      <c r="G9" s="59">
        <f t="shared" si="0"/>
        <v>0</v>
      </c>
    </row>
    <row r="10" spans="1:9" ht="13.5" thickBot="1" x14ac:dyDescent="0.25">
      <c r="A10" s="40">
        <v>3</v>
      </c>
      <c r="B10" s="48" t="s">
        <v>26</v>
      </c>
      <c r="C10" s="49"/>
      <c r="D10" s="49"/>
      <c r="E10" s="70">
        <v>1</v>
      </c>
      <c r="F10" s="50"/>
      <c r="G10" s="51">
        <f t="shared" si="0"/>
        <v>0</v>
      </c>
    </row>
    <row r="11" spans="1:9" ht="15" thickBot="1" x14ac:dyDescent="0.25">
      <c r="A11" s="9"/>
      <c r="B11" s="10"/>
      <c r="C11" s="44"/>
      <c r="D11" s="44"/>
      <c r="E11" s="45"/>
      <c r="F11" s="46" t="s">
        <v>8</v>
      </c>
      <c r="G11" s="47">
        <f>SUM(G8:G10)</f>
        <v>0</v>
      </c>
    </row>
    <row r="12" spans="1:9" ht="15" thickBot="1" x14ac:dyDescent="0.25">
      <c r="A12" s="7"/>
      <c r="B12" s="7"/>
      <c r="C12" s="7"/>
      <c r="D12" s="7"/>
      <c r="E12" s="7"/>
      <c r="F12" s="7"/>
      <c r="G12" s="7"/>
    </row>
    <row r="13" spans="1:9" ht="15" thickBot="1" x14ac:dyDescent="0.25">
      <c r="A13" s="9"/>
      <c r="B13" s="10"/>
      <c r="C13" s="11"/>
      <c r="D13" s="7"/>
      <c r="E13" s="7"/>
      <c r="F13" s="18" t="s">
        <v>8</v>
      </c>
      <c r="G13" s="37">
        <f>SUM(G11)</f>
        <v>0</v>
      </c>
    </row>
    <row r="14" spans="1:9" ht="14.25" x14ac:dyDescent="0.2">
      <c r="A14" s="9"/>
      <c r="B14" s="10"/>
      <c r="C14" s="11"/>
      <c r="D14" s="7"/>
      <c r="E14" s="7"/>
      <c r="F14" s="14"/>
      <c r="G14" s="19"/>
    </row>
    <row r="15" spans="1:9" ht="14.25" x14ac:dyDescent="0.2">
      <c r="A15" s="7"/>
      <c r="B15" s="7"/>
      <c r="C15" s="7"/>
      <c r="D15" s="7"/>
      <c r="E15" s="7"/>
      <c r="F15" s="7"/>
      <c r="G15" s="7"/>
    </row>
    <row r="16" spans="1:9" ht="15" x14ac:dyDescent="0.25">
      <c r="A16" s="7"/>
      <c r="B16" s="7"/>
      <c r="C16" s="20" t="s">
        <v>10</v>
      </c>
      <c r="D16" s="20">
        <f>G13</f>
        <v>0</v>
      </c>
      <c r="E16" s="21" t="s">
        <v>11</v>
      </c>
      <c r="F16" s="22"/>
      <c r="G16" s="7"/>
      <c r="I16" s="23"/>
    </row>
    <row r="17" spans="1:7" ht="15" x14ac:dyDescent="0.25">
      <c r="A17" s="7"/>
      <c r="B17" s="7"/>
      <c r="C17" s="24" t="s">
        <v>12</v>
      </c>
      <c r="D17" s="25">
        <f>D16*0.25</f>
        <v>0</v>
      </c>
      <c r="E17" s="21" t="s">
        <v>11</v>
      </c>
      <c r="F17" s="26"/>
      <c r="G17" s="7"/>
    </row>
    <row r="18" spans="1:7" ht="15" x14ac:dyDescent="0.25">
      <c r="A18" s="7"/>
      <c r="B18" s="60" t="s">
        <v>13</v>
      </c>
      <c r="C18" s="60"/>
      <c r="D18" s="20">
        <f>D16*1.25</f>
        <v>0</v>
      </c>
      <c r="E18" s="21" t="s">
        <v>11</v>
      </c>
      <c r="F18" s="22"/>
      <c r="G18" s="7"/>
    </row>
    <row r="19" spans="1:7" ht="15" x14ac:dyDescent="0.25">
      <c r="A19" s="7"/>
      <c r="B19" s="24"/>
      <c r="C19" s="27"/>
      <c r="D19" s="28"/>
      <c r="E19" s="29"/>
      <c r="F19" s="27"/>
      <c r="G19" s="7"/>
    </row>
    <row r="20" spans="1:7" ht="14.25" x14ac:dyDescent="0.2">
      <c r="A20" s="7"/>
      <c r="B20" s="27"/>
      <c r="C20" s="27"/>
      <c r="D20" s="28"/>
      <c r="E20" s="29"/>
      <c r="F20" s="27"/>
      <c r="G20" s="7"/>
    </row>
    <row r="21" spans="1:7" ht="14.25" x14ac:dyDescent="0.2">
      <c r="A21" s="7"/>
      <c r="B21" s="27"/>
      <c r="C21" s="27"/>
      <c r="D21" s="28" t="s">
        <v>14</v>
      </c>
      <c r="E21" s="28"/>
      <c r="F21" s="27"/>
      <c r="G21" s="7"/>
    </row>
    <row r="22" spans="1:7" ht="14.25" x14ac:dyDescent="0.2">
      <c r="A22" s="7"/>
      <c r="B22" s="27"/>
      <c r="C22" s="27"/>
      <c r="D22" s="28"/>
      <c r="E22" s="29"/>
      <c r="F22" s="27"/>
      <c r="G22" s="7"/>
    </row>
    <row r="23" spans="1:7" ht="14.25" x14ac:dyDescent="0.2">
      <c r="A23" s="7" t="s">
        <v>15</v>
      </c>
      <c r="B23" s="30"/>
      <c r="C23" s="7"/>
      <c r="D23" s="61"/>
      <c r="E23" s="61"/>
      <c r="F23" s="27"/>
      <c r="G23" s="7"/>
    </row>
    <row r="24" spans="1:7" ht="14.25" x14ac:dyDescent="0.2">
      <c r="A24" s="7"/>
      <c r="B24" s="27"/>
      <c r="C24" s="7"/>
      <c r="D24" s="27"/>
      <c r="E24" s="29"/>
      <c r="F24" s="27"/>
      <c r="G24" s="7"/>
    </row>
    <row r="25" spans="1:7" ht="14.25" x14ac:dyDescent="0.2">
      <c r="A25" s="7"/>
      <c r="B25" s="27"/>
      <c r="C25" s="7"/>
      <c r="D25" s="27"/>
      <c r="E25" s="29"/>
      <c r="F25" s="27"/>
      <c r="G25" s="7"/>
    </row>
    <row r="26" spans="1:7" ht="14.25" x14ac:dyDescent="0.2">
      <c r="A26" s="7"/>
      <c r="B26" s="27"/>
      <c r="C26" s="7"/>
      <c r="D26" s="7"/>
      <c r="E26" s="29"/>
      <c r="F26" s="27"/>
      <c r="G26" s="7"/>
    </row>
    <row r="27" spans="1:7" ht="14.25" x14ac:dyDescent="0.2">
      <c r="A27" s="7"/>
      <c r="B27" s="27"/>
      <c r="C27" s="27"/>
      <c r="D27" s="28"/>
      <c r="E27" s="29"/>
      <c r="F27" s="27"/>
      <c r="G27" s="7"/>
    </row>
  </sheetData>
  <mergeCells count="6">
    <mergeCell ref="B18:C18"/>
    <mergeCell ref="D23:E23"/>
    <mergeCell ref="A6:G6"/>
    <mergeCell ref="B1:F1"/>
    <mergeCell ref="B2:G2"/>
    <mergeCell ref="F4:G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Grupa A</vt:lpstr>
      <vt:lpstr>Grupa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Bašnec Vuković</dc:creator>
  <cp:lastModifiedBy>Ksenija Bašnec Vuković</cp:lastModifiedBy>
  <cp:lastPrinted>2022-05-25T08:34:32Z</cp:lastPrinted>
  <dcterms:created xsi:type="dcterms:W3CDTF">2021-05-17T10:32:31Z</dcterms:created>
  <dcterms:modified xsi:type="dcterms:W3CDTF">2022-11-02T08:36:34Z</dcterms:modified>
</cp:coreProperties>
</file>